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880" windowWidth="27045" windowHeight="5940" tabRatio="704"/>
  </bookViews>
  <sheets>
    <sheet name="JELF Budget" sheetId="21" r:id="rId1"/>
  </sheets>
  <definedNames>
    <definedName name="_xlnm.Print_Area" localSheetId="0">'JELF Budget'!$A$1:$N$67</definedName>
  </definedNames>
  <calcPr calcId="145621"/>
</workbook>
</file>

<file path=xl/calcChain.xml><?xml version="1.0" encoding="utf-8"?>
<calcChain xmlns="http://schemas.openxmlformats.org/spreadsheetml/2006/main">
  <c r="L23" i="21" l="1"/>
  <c r="L32" i="21" l="1"/>
  <c r="K51" i="21"/>
  <c r="L65" i="21" s="1"/>
  <c r="J51" i="21"/>
  <c r="L58" i="21" s="1"/>
  <c r="L50" i="21"/>
  <c r="L49" i="21"/>
  <c r="L48" i="21"/>
  <c r="L47" i="21"/>
  <c r="L46" i="21"/>
  <c r="L45" i="21"/>
  <c r="L44" i="21"/>
  <c r="L43" i="21"/>
  <c r="L42" i="21"/>
  <c r="L41" i="21"/>
  <c r="K33" i="21"/>
  <c r="L64" i="21" s="1"/>
  <c r="J33" i="21"/>
  <c r="L57" i="21" s="1"/>
  <c r="L31" i="21"/>
  <c r="L30" i="21"/>
  <c r="L29" i="21"/>
  <c r="L28" i="21"/>
  <c r="L27" i="21"/>
  <c r="L26" i="21"/>
  <c r="L25" i="21"/>
  <c r="L24" i="21"/>
  <c r="L59" i="21"/>
  <c r="H59" i="21"/>
  <c r="L67" i="21" l="1"/>
  <c r="L61" i="21"/>
  <c r="L33" i="21"/>
  <c r="H57" i="21" s="1"/>
  <c r="H60" i="21" s="1"/>
  <c r="L51" i="21"/>
  <c r="H58" i="21" s="1"/>
</calcChain>
</file>

<file path=xl/sharedStrings.xml><?xml version="1.0" encoding="utf-8"?>
<sst xmlns="http://schemas.openxmlformats.org/spreadsheetml/2006/main" count="38" uniqueCount="32">
  <si>
    <t xml:space="preserve"> </t>
  </si>
  <si>
    <t>Item Description</t>
  </si>
  <si>
    <t>Principal Investigator:</t>
  </si>
  <si>
    <t>CFI JELF Budget Template</t>
  </si>
  <si>
    <t>Cash ($)</t>
  </si>
  <si>
    <t>In-Kind ($)</t>
  </si>
  <si>
    <t>Total ($)</t>
  </si>
  <si>
    <t>Cost of Individual Items</t>
  </si>
  <si>
    <t>Contributions from Eligible Partners</t>
  </si>
  <si>
    <t>Partner Name</t>
  </si>
  <si>
    <t>Total Eliglble Costs</t>
  </si>
  <si>
    <t>Amount Requested from CFI</t>
  </si>
  <si>
    <t>Amount Requested from CFI:</t>
  </si>
  <si>
    <t>Cash Required</t>
  </si>
  <si>
    <t>CFI Contribution</t>
  </si>
  <si>
    <t>Balance (should be $0)</t>
  </si>
  <si>
    <t>In-Kind Required</t>
  </si>
  <si>
    <t>In-Kind Contributions</t>
  </si>
  <si>
    <t>Vacuum Chamber</t>
  </si>
  <si>
    <t>Vendor</t>
  </si>
  <si>
    <t>Ontario Research Fund</t>
  </si>
  <si>
    <t>Instructions:</t>
  </si>
  <si>
    <t>1. Enter Name of Principal Investigator</t>
  </si>
  <si>
    <t>4. List Partner Names and Contributions</t>
  </si>
  <si>
    <t>3. Enter Description and Cost of Equipment</t>
  </si>
  <si>
    <t>2. Enter Amount Requested from CFI</t>
  </si>
  <si>
    <t>5. Verify that the CFI contribution does not exceed 40%, and $0 Balance for Cash &amp; In-Kind</t>
  </si>
  <si>
    <t>Contributions from Eligible Partners*</t>
  </si>
  <si>
    <t>*Including the anticpated match from the Ontario Research Fund</t>
  </si>
  <si>
    <r>
      <t xml:space="preserve">(typically </t>
    </r>
    <r>
      <rPr>
        <b/>
        <sz val="16"/>
        <rFont val="Symbol"/>
        <family val="1"/>
        <charset val="2"/>
      </rPr>
      <t>£</t>
    </r>
    <r>
      <rPr>
        <b/>
        <sz val="16"/>
        <rFont val="Arial"/>
        <family val="2"/>
      </rPr>
      <t xml:space="preserve"> $150,000)</t>
    </r>
  </si>
  <si>
    <t>Percentage of the total eliglble cost requested from the CFI</t>
  </si>
  <si>
    <t>Partner Cash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</si>
</sst>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8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2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21" xfId="0" applyFont="1" applyBorder="1" applyProtection="1"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4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165" fontId="10" fillId="0" borderId="4" xfId="1" applyNumberFormat="1" applyFont="1" applyFill="1" applyBorder="1" applyProtection="1">
      <protection locked="0"/>
    </xf>
    <xf numFmtId="164" fontId="10" fillId="0" borderId="5" xfId="1" applyNumberFormat="1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65" fontId="10" fillId="0" borderId="12" xfId="1" applyNumberFormat="1" applyFont="1" applyFill="1" applyBorder="1" applyProtection="1">
      <protection locked="0"/>
    </xf>
    <xf numFmtId="164" fontId="10" fillId="0" borderId="13" xfId="1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65" fontId="10" fillId="0" borderId="17" xfId="1" applyNumberFormat="1" applyFont="1" applyFill="1" applyBorder="1" applyProtection="1">
      <protection locked="0"/>
    </xf>
    <xf numFmtId="164" fontId="10" fillId="0" borderId="18" xfId="1" applyNumberFormat="1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165" fontId="10" fillId="0" borderId="16" xfId="1" applyNumberFormat="1" applyFont="1" applyFill="1" applyBorder="1" applyProtection="1">
      <protection locked="0"/>
    </xf>
    <xf numFmtId="164" fontId="10" fillId="0" borderId="15" xfId="1" applyNumberFormat="1" applyFont="1" applyFill="1" applyBorder="1" applyProtection="1">
      <protection locked="0"/>
    </xf>
    <xf numFmtId="164" fontId="10" fillId="0" borderId="9" xfId="1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10" fillId="0" borderId="4" xfId="1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164" fontId="10" fillId="0" borderId="17" xfId="1" applyNumberFormat="1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164" fontId="10" fillId="0" borderId="7" xfId="1" applyNumberFormat="1" applyFont="1" applyFill="1" applyBorder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alignment horizontal="right"/>
      <protection locked="0"/>
    </xf>
    <xf numFmtId="164" fontId="8" fillId="2" borderId="4" xfId="0" applyNumberFormat="1" applyFont="1" applyFill="1" applyBorder="1" applyAlignment="1" applyProtection="1"/>
    <xf numFmtId="0" fontId="8" fillId="2" borderId="21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4" fontId="8" fillId="2" borderId="22" xfId="0" applyNumberFormat="1" applyFont="1" applyFill="1" applyBorder="1" applyAlignment="1" applyProtection="1"/>
    <xf numFmtId="0" fontId="8" fillId="2" borderId="23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10" fontId="8" fillId="2" borderId="6" xfId="2" applyNumberFormat="1" applyFont="1" applyFill="1" applyBorder="1" applyAlignment="1" applyProtection="1"/>
    <xf numFmtId="0" fontId="9" fillId="2" borderId="20" xfId="0" applyFont="1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22" xfId="0" applyFont="1" applyFill="1" applyBorder="1" applyAlignment="1" applyProtection="1">
      <alignment wrapText="1"/>
      <protection locked="0"/>
    </xf>
    <xf numFmtId="0" fontId="9" fillId="2" borderId="23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165" fontId="10" fillId="0" borderId="24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10" fillId="0" borderId="3" xfId="1" applyNumberFormat="1" applyFont="1" applyBorder="1" applyProtection="1"/>
    <xf numFmtId="164" fontId="10" fillId="0" borderId="11" xfId="1" applyNumberFormat="1" applyFont="1" applyBorder="1" applyProtection="1"/>
    <xf numFmtId="164" fontId="10" fillId="0" borderId="10" xfId="1" applyNumberFormat="1" applyFont="1" applyBorder="1" applyProtection="1"/>
    <xf numFmtId="164" fontId="10" fillId="0" borderId="14" xfId="1" applyNumberFormat="1" applyFont="1" applyBorder="1" applyProtection="1"/>
    <xf numFmtId="164" fontId="10" fillId="0" borderId="25" xfId="1" applyNumberFormat="1" applyFont="1" applyBorder="1" applyProtection="1"/>
    <xf numFmtId="164" fontId="10" fillId="0" borderId="0" xfId="0" applyNumberFormat="1" applyFont="1" applyBorder="1" applyAlignment="1" applyProtection="1">
      <alignment wrapText="1"/>
    </xf>
    <xf numFmtId="164" fontId="10" fillId="0" borderId="0" xfId="1" applyNumberFormat="1" applyFont="1" applyBorder="1" applyProtection="1"/>
    <xf numFmtId="164" fontId="10" fillId="0" borderId="1" xfId="1" applyNumberFormat="1" applyFont="1" applyBorder="1" applyProtection="1"/>
    <xf numFmtId="165" fontId="9" fillId="2" borderId="4" xfId="1" applyNumberFormat="1" applyFont="1" applyFill="1" applyBorder="1" applyAlignment="1" applyProtection="1">
      <alignment horizontal="center" wrapText="1"/>
    </xf>
    <xf numFmtId="165" fontId="9" fillId="2" borderId="22" xfId="1" applyNumberFormat="1" applyFont="1" applyFill="1" applyBorder="1" applyAlignment="1" applyProtection="1">
      <alignment horizontal="center" wrapText="1"/>
    </xf>
    <xf numFmtId="165" fontId="9" fillId="2" borderId="7" xfId="1" applyNumberFormat="1" applyFont="1" applyFill="1" applyBorder="1" applyAlignment="1" applyProtection="1">
      <alignment horizontal="center" wrapText="1"/>
    </xf>
    <xf numFmtId="165" fontId="9" fillId="2" borderId="22" xfId="1" applyNumberFormat="1" applyFont="1" applyFill="1" applyBorder="1" applyProtection="1"/>
    <xf numFmtId="165" fontId="9" fillId="2" borderId="7" xfId="1" applyNumberFormat="1" applyFont="1" applyFill="1" applyBorder="1" applyProtection="1"/>
    <xf numFmtId="165" fontId="9" fillId="2" borderId="6" xfId="1" applyNumberFormat="1" applyFont="1" applyFill="1" applyBorder="1" applyProtection="1"/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0</xdr:rowOff>
    </xdr:from>
    <xdr:to>
      <xdr:col>3</xdr:col>
      <xdr:colOff>1837165</xdr:colOff>
      <xdr:row>1</xdr:row>
      <xdr:rowOff>0</xdr:rowOff>
    </xdr:to>
    <xdr:pic>
      <xdr:nvPicPr>
        <xdr:cNvPr id="2" name="Picture 1" descr="York u Logo_horizon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5" y="0"/>
          <a:ext cx="3123041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showGridLines="0" tabSelected="1" zoomScale="80" zoomScaleNormal="80" workbookViewId="0">
      <selection activeCell="E15" sqref="E15"/>
    </sheetView>
  </sheetViews>
  <sheetFormatPr defaultRowHeight="14.25" x14ac:dyDescent="0.2"/>
  <cols>
    <col min="1" max="1" width="11.42578125" style="3" customWidth="1"/>
    <col min="2" max="2" width="3.140625" style="3" bestFit="1" customWidth="1"/>
    <col min="3" max="3" width="4.85546875" style="3" customWidth="1"/>
    <col min="4" max="4" width="32.5703125" style="3" customWidth="1"/>
    <col min="5" max="5" width="11.28515625" style="2" customWidth="1"/>
    <col min="6" max="8" width="16" style="2" customWidth="1"/>
    <col min="9" max="9" width="18.5703125" style="2" customWidth="1"/>
    <col min="10" max="10" width="16.28515625" style="2" bestFit="1" customWidth="1"/>
    <col min="11" max="11" width="19.42578125" style="2" customWidth="1"/>
    <col min="12" max="12" width="16.28515625" style="2" bestFit="1" customWidth="1"/>
    <col min="13" max="15" width="12.7109375" style="3" customWidth="1"/>
    <col min="16" max="16" width="12" style="3" bestFit="1" customWidth="1"/>
    <col min="17" max="251" width="11.42578125" style="3" customWidth="1"/>
    <col min="252" max="16384" width="9.140625" style="3"/>
  </cols>
  <sheetData>
    <row r="1" spans="2:17" ht="98.1" customHeight="1" x14ac:dyDescent="0.2">
      <c r="B1" s="98" t="s">
        <v>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7"/>
      <c r="P1" s="17"/>
      <c r="Q1" s="17"/>
    </row>
    <row r="2" spans="2:17" ht="13.5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7"/>
      <c r="P2" s="17"/>
      <c r="Q2" s="17"/>
    </row>
    <row r="3" spans="2:17" ht="13.5" customHeight="1" x14ac:dyDescent="0.2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7"/>
      <c r="P3" s="17"/>
      <c r="Q3" s="17"/>
    </row>
    <row r="4" spans="2:17" ht="15" x14ac:dyDescent="0.25">
      <c r="D4" s="1"/>
      <c r="E4" s="4"/>
      <c r="F4" s="1"/>
      <c r="G4" s="1"/>
      <c r="H4" s="1"/>
      <c r="J4" s="4"/>
      <c r="K4" s="4"/>
      <c r="L4" s="4"/>
    </row>
    <row r="5" spans="2:17" ht="20.25" x14ac:dyDescent="0.3">
      <c r="B5" s="18" t="s">
        <v>21</v>
      </c>
      <c r="C5" s="19"/>
      <c r="D5" s="19"/>
      <c r="E5" s="19"/>
      <c r="F5" s="19"/>
      <c r="G5" s="19"/>
      <c r="H5" s="19"/>
      <c r="I5" s="20"/>
      <c r="J5" s="21"/>
    </row>
    <row r="6" spans="2:17" ht="4.5" customHeight="1" x14ac:dyDescent="0.3">
      <c r="B6" s="22"/>
      <c r="E6" s="3"/>
      <c r="F6" s="3"/>
      <c r="G6" s="3"/>
      <c r="H6" s="3"/>
      <c r="J6" s="23"/>
    </row>
    <row r="7" spans="2:17" ht="20.25" x14ac:dyDescent="0.3">
      <c r="B7" s="22" t="s">
        <v>22</v>
      </c>
      <c r="E7" s="3"/>
      <c r="F7" s="3"/>
      <c r="G7" s="3"/>
      <c r="H7" s="3"/>
      <c r="J7" s="23"/>
    </row>
    <row r="8" spans="2:17" ht="20.25" x14ac:dyDescent="0.3">
      <c r="B8" s="22" t="s">
        <v>25</v>
      </c>
      <c r="E8" s="3"/>
      <c r="F8" s="3"/>
      <c r="G8" s="3"/>
      <c r="H8" s="3"/>
      <c r="J8" s="23"/>
    </row>
    <row r="9" spans="2:17" ht="20.25" x14ac:dyDescent="0.3">
      <c r="B9" s="22" t="s">
        <v>24</v>
      </c>
      <c r="E9" s="3"/>
      <c r="F9" s="3"/>
      <c r="G9" s="3"/>
      <c r="H9" s="3"/>
      <c r="J9" s="23"/>
    </row>
    <row r="10" spans="2:17" ht="20.25" x14ac:dyDescent="0.3">
      <c r="B10" s="22" t="s">
        <v>23</v>
      </c>
      <c r="E10" s="3"/>
      <c r="F10" s="3"/>
      <c r="G10" s="3"/>
      <c r="H10" s="3"/>
      <c r="J10" s="23"/>
    </row>
    <row r="11" spans="2:17" ht="20.25" x14ac:dyDescent="0.3">
      <c r="B11" s="24" t="s">
        <v>26</v>
      </c>
      <c r="C11" s="25"/>
      <c r="D11" s="25"/>
      <c r="E11" s="25"/>
      <c r="F11" s="25"/>
      <c r="G11" s="25"/>
      <c r="H11" s="25"/>
      <c r="I11" s="13"/>
      <c r="J11" s="26"/>
    </row>
    <row r="12" spans="2:17" x14ac:dyDescent="0.2">
      <c r="E12" s="3"/>
      <c r="F12" s="3"/>
      <c r="G12" s="3"/>
      <c r="H12" s="3"/>
    </row>
    <row r="13" spans="2:17" x14ac:dyDescent="0.2">
      <c r="E13" s="3"/>
      <c r="F13" s="3"/>
      <c r="G13" s="3"/>
      <c r="H13" s="3"/>
    </row>
    <row r="14" spans="2:17" x14ac:dyDescent="0.2">
      <c r="D14" s="4"/>
      <c r="E14" s="3"/>
      <c r="F14" s="3"/>
      <c r="G14" s="3"/>
      <c r="H14" s="3"/>
    </row>
    <row r="15" spans="2:17" ht="20.25" x14ac:dyDescent="0.3">
      <c r="B15" s="15">
        <v>1</v>
      </c>
      <c r="D15" s="27" t="s">
        <v>2</v>
      </c>
      <c r="E15" s="25"/>
      <c r="F15" s="25"/>
      <c r="G15" s="25"/>
      <c r="H15" s="3"/>
    </row>
    <row r="16" spans="2:17" ht="20.25" x14ac:dyDescent="0.3">
      <c r="B16" s="15"/>
      <c r="D16" s="27"/>
      <c r="E16" s="3"/>
      <c r="F16" s="25"/>
      <c r="G16" s="3"/>
      <c r="H16" s="3"/>
    </row>
    <row r="17" spans="2:16" ht="21.75" x14ac:dyDescent="0.35">
      <c r="B17" s="15">
        <v>2</v>
      </c>
      <c r="D17" s="28" t="s">
        <v>12</v>
      </c>
      <c r="E17" s="3"/>
      <c r="F17" s="79">
        <v>98000</v>
      </c>
      <c r="G17" s="15" t="s">
        <v>29</v>
      </c>
      <c r="H17" s="80"/>
      <c r="I17" s="3"/>
    </row>
    <row r="18" spans="2:16" ht="15.75" x14ac:dyDescent="0.25">
      <c r="D18" s="7"/>
      <c r="E18" s="80"/>
      <c r="F18" s="14"/>
      <c r="G18" s="14"/>
      <c r="H18" s="14"/>
    </row>
    <row r="19" spans="2:16" ht="15" x14ac:dyDescent="0.25">
      <c r="D19" s="5"/>
      <c r="E19" s="5"/>
      <c r="F19" s="5"/>
      <c r="G19" s="5"/>
      <c r="H19" s="5"/>
      <c r="I19" s="1"/>
      <c r="J19" s="1"/>
      <c r="K19" s="1"/>
      <c r="L19" s="1"/>
      <c r="M19" s="6"/>
    </row>
    <row r="20" spans="2:16" ht="20.25" x14ac:dyDescent="0.3">
      <c r="B20" s="15">
        <v>3</v>
      </c>
      <c r="D20" s="28" t="s">
        <v>7</v>
      </c>
      <c r="E20" s="5"/>
      <c r="F20" s="5"/>
      <c r="G20" s="5"/>
      <c r="H20" s="5"/>
      <c r="I20" s="1"/>
      <c r="J20" s="1"/>
      <c r="K20" s="1"/>
      <c r="L20" s="1"/>
      <c r="M20" s="6"/>
    </row>
    <row r="21" spans="2:16" s="8" customFormat="1" x14ac:dyDescent="0.2">
      <c r="I21" s="9"/>
      <c r="J21" s="9"/>
      <c r="K21" s="9"/>
      <c r="L21" s="9"/>
      <c r="M21" s="9"/>
    </row>
    <row r="22" spans="2:16" s="11" customFormat="1" ht="17.25" customHeight="1" x14ac:dyDescent="0.2">
      <c r="D22" s="97" t="s">
        <v>1</v>
      </c>
      <c r="E22" s="97"/>
      <c r="F22" s="97"/>
      <c r="G22" s="78"/>
      <c r="H22" s="78"/>
      <c r="I22" s="29"/>
      <c r="J22" s="29" t="s">
        <v>4</v>
      </c>
      <c r="K22" s="29" t="s">
        <v>5</v>
      </c>
      <c r="L22" s="29" t="s">
        <v>6</v>
      </c>
      <c r="M22" s="10"/>
    </row>
    <row r="23" spans="2:16" ht="20.25" x14ac:dyDescent="0.3">
      <c r="D23" s="99" t="s">
        <v>18</v>
      </c>
      <c r="E23" s="99"/>
      <c r="F23" s="99"/>
      <c r="G23" s="99"/>
      <c r="H23" s="99"/>
      <c r="I23" s="30"/>
      <c r="J23" s="31">
        <v>196000</v>
      </c>
      <c r="K23" s="32">
        <v>53000</v>
      </c>
      <c r="L23" s="81">
        <f>J23+K23</f>
        <v>249000</v>
      </c>
      <c r="M23" s="2"/>
    </row>
    <row r="24" spans="2:16" ht="20.25" x14ac:dyDescent="0.3">
      <c r="D24" s="95"/>
      <c r="E24" s="95"/>
      <c r="F24" s="95"/>
      <c r="G24" s="95"/>
      <c r="H24" s="95"/>
      <c r="I24" s="33"/>
      <c r="J24" s="34"/>
      <c r="K24" s="35"/>
      <c r="L24" s="82">
        <f t="shared" ref="L24:L32" si="0">J24+K24</f>
        <v>0</v>
      </c>
      <c r="M24" s="2"/>
    </row>
    <row r="25" spans="2:16" ht="20.25" x14ac:dyDescent="0.3">
      <c r="D25" s="95"/>
      <c r="E25" s="95"/>
      <c r="F25" s="95"/>
      <c r="G25" s="95"/>
      <c r="H25" s="95"/>
      <c r="I25" s="36"/>
      <c r="J25" s="37"/>
      <c r="K25" s="38"/>
      <c r="L25" s="83">
        <f t="shared" si="0"/>
        <v>0</v>
      </c>
      <c r="M25" s="2"/>
    </row>
    <row r="26" spans="2:16" ht="20.25" x14ac:dyDescent="0.3">
      <c r="D26" s="95"/>
      <c r="E26" s="95"/>
      <c r="F26" s="95"/>
      <c r="G26" s="95"/>
      <c r="H26" s="95"/>
      <c r="I26" s="36"/>
      <c r="J26" s="37"/>
      <c r="K26" s="38"/>
      <c r="L26" s="83">
        <f t="shared" si="0"/>
        <v>0</v>
      </c>
      <c r="M26" s="2"/>
      <c r="N26" s="2" t="s">
        <v>0</v>
      </c>
      <c r="O26" s="2" t="s">
        <v>0</v>
      </c>
      <c r="P26" s="2" t="s">
        <v>0</v>
      </c>
    </row>
    <row r="27" spans="2:16" ht="20.25" x14ac:dyDescent="0.3">
      <c r="D27" s="95"/>
      <c r="E27" s="95"/>
      <c r="F27" s="95"/>
      <c r="G27" s="95"/>
      <c r="H27" s="95"/>
      <c r="I27" s="36"/>
      <c r="J27" s="37"/>
      <c r="K27" s="38"/>
      <c r="L27" s="83">
        <f t="shared" si="0"/>
        <v>0</v>
      </c>
      <c r="M27" s="2"/>
      <c r="N27" s="2"/>
      <c r="O27" s="2"/>
      <c r="P27" s="2"/>
    </row>
    <row r="28" spans="2:16" ht="20.25" x14ac:dyDescent="0.3">
      <c r="D28" s="95"/>
      <c r="E28" s="95"/>
      <c r="F28" s="95"/>
      <c r="G28" s="95"/>
      <c r="H28" s="95"/>
      <c r="I28" s="36"/>
      <c r="J28" s="37"/>
      <c r="K28" s="38"/>
      <c r="L28" s="83">
        <f t="shared" si="0"/>
        <v>0</v>
      </c>
      <c r="M28" s="2"/>
      <c r="N28" s="2"/>
      <c r="O28" s="2"/>
      <c r="P28" s="2"/>
    </row>
    <row r="29" spans="2:16" ht="20.25" x14ac:dyDescent="0.3">
      <c r="D29" s="95"/>
      <c r="E29" s="95"/>
      <c r="F29" s="95"/>
      <c r="G29" s="95"/>
      <c r="H29" s="95"/>
      <c r="I29" s="36"/>
      <c r="J29" s="37"/>
      <c r="K29" s="38"/>
      <c r="L29" s="83">
        <f t="shared" si="0"/>
        <v>0</v>
      </c>
      <c r="M29" s="2"/>
      <c r="N29" s="2"/>
      <c r="O29" s="2"/>
      <c r="P29" s="2"/>
    </row>
    <row r="30" spans="2:16" ht="20.25" x14ac:dyDescent="0.3">
      <c r="D30" s="95"/>
      <c r="E30" s="95"/>
      <c r="F30" s="95"/>
      <c r="G30" s="95"/>
      <c r="H30" s="95"/>
      <c r="I30" s="36"/>
      <c r="J30" s="37"/>
      <c r="K30" s="38"/>
      <c r="L30" s="83">
        <f t="shared" si="0"/>
        <v>0</v>
      </c>
    </row>
    <row r="31" spans="2:16" ht="20.25" x14ac:dyDescent="0.3">
      <c r="D31" s="96"/>
      <c r="E31" s="96"/>
      <c r="F31" s="96"/>
      <c r="G31" s="96"/>
      <c r="H31" s="96"/>
      <c r="I31" s="39"/>
      <c r="J31" s="40"/>
      <c r="K31" s="41"/>
      <c r="L31" s="84">
        <f t="shared" si="0"/>
        <v>0</v>
      </c>
    </row>
    <row r="32" spans="2:16" ht="21" thickBot="1" x14ac:dyDescent="0.35">
      <c r="D32" s="100"/>
      <c r="E32" s="100"/>
      <c r="F32" s="100"/>
      <c r="G32" s="100"/>
      <c r="H32" s="100"/>
      <c r="I32" s="75"/>
      <c r="J32" s="76"/>
      <c r="K32" s="42"/>
      <c r="L32" s="85">
        <f t="shared" si="0"/>
        <v>0</v>
      </c>
    </row>
    <row r="33" spans="2:12" ht="21" thickTop="1" x14ac:dyDescent="0.3">
      <c r="D33" s="16"/>
      <c r="E33" s="43"/>
      <c r="F33" s="43"/>
      <c r="G33" s="43"/>
      <c r="H33" s="43"/>
      <c r="I33" s="43"/>
      <c r="J33" s="86">
        <f>SUM(J23:J32)</f>
        <v>196000</v>
      </c>
      <c r="K33" s="86">
        <f>SUM(K23:K32)</f>
        <v>53000</v>
      </c>
      <c r="L33" s="86">
        <f>SUM(L23:L32)</f>
        <v>249000</v>
      </c>
    </row>
    <row r="34" spans="2:12" x14ac:dyDescent="0.2">
      <c r="J34" s="12"/>
      <c r="K34" s="12"/>
      <c r="L34" s="12"/>
    </row>
    <row r="35" spans="2:12" x14ac:dyDescent="0.2">
      <c r="J35" s="12"/>
      <c r="K35" s="12"/>
      <c r="L35" s="12"/>
    </row>
    <row r="38" spans="2:12" ht="20.25" x14ac:dyDescent="0.3">
      <c r="B38" s="15">
        <v>4</v>
      </c>
      <c r="D38" s="28" t="s">
        <v>27</v>
      </c>
    </row>
    <row r="39" spans="2:12" x14ac:dyDescent="0.2">
      <c r="E39" s="3"/>
      <c r="F39" s="3"/>
      <c r="G39" s="3"/>
      <c r="H39" s="3"/>
    </row>
    <row r="40" spans="2:12" ht="20.25" x14ac:dyDescent="0.3">
      <c r="D40" s="97" t="s">
        <v>9</v>
      </c>
      <c r="E40" s="97"/>
      <c r="F40" s="97"/>
      <c r="G40" s="78"/>
      <c r="H40" s="78"/>
      <c r="I40" s="44"/>
      <c r="J40" s="29" t="s">
        <v>4</v>
      </c>
      <c r="K40" s="29" t="s">
        <v>5</v>
      </c>
      <c r="L40" s="29" t="s">
        <v>6</v>
      </c>
    </row>
    <row r="41" spans="2:12" ht="20.25" x14ac:dyDescent="0.3">
      <c r="D41" s="101" t="s">
        <v>19</v>
      </c>
      <c r="E41" s="101"/>
      <c r="F41" s="101"/>
      <c r="G41" s="101"/>
      <c r="H41" s="101"/>
      <c r="I41" s="45"/>
      <c r="J41" s="46"/>
      <c r="K41" s="32">
        <v>53000</v>
      </c>
      <c r="L41" s="87">
        <f>J41+K41</f>
        <v>53000</v>
      </c>
    </row>
    <row r="42" spans="2:12" ht="20.25" x14ac:dyDescent="0.3">
      <c r="D42" s="95" t="s">
        <v>20</v>
      </c>
      <c r="E42" s="95"/>
      <c r="F42" s="95"/>
      <c r="G42" s="95"/>
      <c r="H42" s="95"/>
      <c r="I42" s="47"/>
      <c r="J42" s="48">
        <v>98000</v>
      </c>
      <c r="K42" s="38"/>
      <c r="L42" s="83">
        <f t="shared" ref="L42:L50" si="1">J42+K42</f>
        <v>98000</v>
      </c>
    </row>
    <row r="43" spans="2:12" ht="20.25" x14ac:dyDescent="0.3">
      <c r="D43" s="95"/>
      <c r="E43" s="95"/>
      <c r="F43" s="95"/>
      <c r="G43" s="95"/>
      <c r="H43" s="95"/>
      <c r="I43" s="47"/>
      <c r="J43" s="48"/>
      <c r="K43" s="38"/>
      <c r="L43" s="83">
        <f t="shared" si="1"/>
        <v>0</v>
      </c>
    </row>
    <row r="44" spans="2:12" ht="20.25" x14ac:dyDescent="0.3">
      <c r="D44" s="95"/>
      <c r="E44" s="95"/>
      <c r="F44" s="95"/>
      <c r="G44" s="95"/>
      <c r="H44" s="95"/>
      <c r="I44" s="47"/>
      <c r="J44" s="48"/>
      <c r="K44" s="38"/>
      <c r="L44" s="83">
        <f t="shared" si="1"/>
        <v>0</v>
      </c>
    </row>
    <row r="45" spans="2:12" ht="20.25" x14ac:dyDescent="0.3">
      <c r="D45" s="95"/>
      <c r="E45" s="95"/>
      <c r="F45" s="95"/>
      <c r="G45" s="95"/>
      <c r="H45" s="95"/>
      <c r="I45" s="47"/>
      <c r="J45" s="48"/>
      <c r="K45" s="38"/>
      <c r="L45" s="83">
        <f t="shared" si="1"/>
        <v>0</v>
      </c>
    </row>
    <row r="46" spans="2:12" ht="20.25" x14ac:dyDescent="0.3">
      <c r="D46" s="95"/>
      <c r="E46" s="95"/>
      <c r="F46" s="95"/>
      <c r="G46" s="95"/>
      <c r="H46" s="95"/>
      <c r="I46" s="47"/>
      <c r="J46" s="48"/>
      <c r="K46" s="38"/>
      <c r="L46" s="83">
        <f t="shared" si="1"/>
        <v>0</v>
      </c>
    </row>
    <row r="47" spans="2:12" ht="20.25" x14ac:dyDescent="0.3">
      <c r="D47" s="95"/>
      <c r="E47" s="95"/>
      <c r="F47" s="95"/>
      <c r="G47" s="95"/>
      <c r="H47" s="95"/>
      <c r="I47" s="47"/>
      <c r="J47" s="48"/>
      <c r="K47" s="38"/>
      <c r="L47" s="83">
        <f t="shared" si="1"/>
        <v>0</v>
      </c>
    </row>
    <row r="48" spans="2:12" ht="20.25" x14ac:dyDescent="0.3">
      <c r="D48" s="95"/>
      <c r="E48" s="95"/>
      <c r="F48" s="95"/>
      <c r="G48" s="95"/>
      <c r="H48" s="95"/>
      <c r="I48" s="47"/>
      <c r="J48" s="48"/>
      <c r="K48" s="38"/>
      <c r="L48" s="83">
        <f t="shared" si="1"/>
        <v>0</v>
      </c>
    </row>
    <row r="49" spans="2:12" ht="20.25" x14ac:dyDescent="0.3">
      <c r="D49" s="95"/>
      <c r="E49" s="95"/>
      <c r="F49" s="95"/>
      <c r="G49" s="95"/>
      <c r="H49" s="95"/>
      <c r="I49" s="49"/>
      <c r="J49" s="48"/>
      <c r="K49" s="38"/>
      <c r="L49" s="83">
        <f t="shared" si="1"/>
        <v>0</v>
      </c>
    </row>
    <row r="50" spans="2:12" ht="21" thickBot="1" x14ac:dyDescent="0.35">
      <c r="D50" s="95"/>
      <c r="E50" s="95"/>
      <c r="F50" s="95"/>
      <c r="G50" s="95"/>
      <c r="H50" s="95"/>
      <c r="I50" s="47"/>
      <c r="J50" s="50"/>
      <c r="K50" s="42"/>
      <c r="L50" s="88">
        <f t="shared" si="1"/>
        <v>0</v>
      </c>
    </row>
    <row r="51" spans="2:12" ht="21" thickTop="1" x14ac:dyDescent="0.3">
      <c r="E51" s="43"/>
      <c r="F51" s="43"/>
      <c r="G51" s="43"/>
      <c r="H51" s="43"/>
      <c r="I51" s="43"/>
      <c r="J51" s="86">
        <f>SUM(J41:J50)</f>
        <v>98000</v>
      </c>
      <c r="K51" s="86">
        <f>SUM(K41:K50)</f>
        <v>53000</v>
      </c>
      <c r="L51" s="86">
        <f>SUM(L41:L50)</f>
        <v>151000</v>
      </c>
    </row>
    <row r="52" spans="2:12" ht="20.25" x14ac:dyDescent="0.3">
      <c r="D52" s="16" t="s">
        <v>28</v>
      </c>
    </row>
    <row r="57" spans="2:12" ht="20.25" x14ac:dyDescent="0.3">
      <c r="B57" s="15">
        <v>5</v>
      </c>
      <c r="D57" s="51"/>
      <c r="E57" s="52"/>
      <c r="F57" s="52"/>
      <c r="G57" s="53" t="s">
        <v>10</v>
      </c>
      <c r="H57" s="54">
        <f>L33</f>
        <v>249000</v>
      </c>
      <c r="I57" s="3"/>
      <c r="J57" s="63"/>
      <c r="K57" s="53" t="s">
        <v>13</v>
      </c>
      <c r="L57" s="89">
        <f>J33</f>
        <v>196000</v>
      </c>
    </row>
    <row r="58" spans="2:12" ht="18" x14ac:dyDescent="0.25">
      <c r="D58" s="55"/>
      <c r="E58" s="56"/>
      <c r="F58" s="56"/>
      <c r="G58" s="57" t="s">
        <v>8</v>
      </c>
      <c r="H58" s="58">
        <f>L51</f>
        <v>151000</v>
      </c>
      <c r="I58" s="3"/>
      <c r="J58" s="64"/>
      <c r="K58" s="57" t="s">
        <v>31</v>
      </c>
      <c r="L58" s="90">
        <f>J51</f>
        <v>98000</v>
      </c>
    </row>
    <row r="59" spans="2:12" ht="18.75" thickBot="1" x14ac:dyDescent="0.3">
      <c r="D59" s="55"/>
      <c r="E59" s="56"/>
      <c r="F59" s="56"/>
      <c r="G59" s="57" t="s">
        <v>11</v>
      </c>
      <c r="H59" s="58">
        <f>F17</f>
        <v>98000</v>
      </c>
      <c r="I59" s="3"/>
      <c r="J59" s="64"/>
      <c r="K59" s="57" t="s">
        <v>14</v>
      </c>
      <c r="L59" s="91">
        <f>F17</f>
        <v>98000</v>
      </c>
    </row>
    <row r="60" spans="2:12" ht="18.75" thickTop="1" x14ac:dyDescent="0.25">
      <c r="D60" s="59"/>
      <c r="E60" s="60"/>
      <c r="F60" s="60"/>
      <c r="G60" s="61" t="s">
        <v>30</v>
      </c>
      <c r="H60" s="62">
        <f>H59/H57</f>
        <v>0.39357429718875503</v>
      </c>
      <c r="I60" s="3"/>
      <c r="J60" s="64"/>
      <c r="K60" s="65"/>
      <c r="L60" s="66"/>
    </row>
    <row r="61" spans="2:12" ht="18" x14ac:dyDescent="0.25">
      <c r="J61" s="64"/>
      <c r="K61" s="57" t="s">
        <v>15</v>
      </c>
      <c r="L61" s="92">
        <f>-L57+L58+L59</f>
        <v>0</v>
      </c>
    </row>
    <row r="62" spans="2:12" ht="18" x14ac:dyDescent="0.25">
      <c r="J62" s="64"/>
      <c r="K62" s="67"/>
      <c r="L62" s="66"/>
    </row>
    <row r="63" spans="2:12" ht="18" x14ac:dyDescent="0.25">
      <c r="J63" s="68"/>
      <c r="K63" s="69"/>
      <c r="L63" s="66"/>
    </row>
    <row r="64" spans="2:12" ht="18" x14ac:dyDescent="0.25">
      <c r="J64" s="70"/>
      <c r="K64" s="57" t="s">
        <v>16</v>
      </c>
      <c r="L64" s="92">
        <f>K33</f>
        <v>53000</v>
      </c>
    </row>
    <row r="65" spans="10:12" ht="18.75" thickBot="1" x14ac:dyDescent="0.3">
      <c r="J65" s="71"/>
      <c r="K65" s="57" t="s">
        <v>17</v>
      </c>
      <c r="L65" s="93">
        <f>K51</f>
        <v>53000</v>
      </c>
    </row>
    <row r="66" spans="10:12" ht="18.75" thickTop="1" x14ac:dyDescent="0.25">
      <c r="J66" s="71"/>
      <c r="K66" s="72"/>
      <c r="L66" s="73"/>
    </row>
    <row r="67" spans="10:12" ht="18" x14ac:dyDescent="0.25">
      <c r="J67" s="74"/>
      <c r="K67" s="61" t="s">
        <v>15</v>
      </c>
      <c r="L67" s="94">
        <f>-L64+L65</f>
        <v>0</v>
      </c>
    </row>
  </sheetData>
  <sheetProtection password="A8C3" sheet="1" objects="1" scenarios="1"/>
  <mergeCells count="23">
    <mergeCell ref="D22:F22"/>
    <mergeCell ref="B1:N1"/>
    <mergeCell ref="D23:H23"/>
    <mergeCell ref="D24:H24"/>
    <mergeCell ref="D50:H50"/>
    <mergeCell ref="D40:F40"/>
    <mergeCell ref="D32:H32"/>
    <mergeCell ref="D41:H41"/>
    <mergeCell ref="D42:H42"/>
    <mergeCell ref="D43:H43"/>
    <mergeCell ref="D49:H49"/>
    <mergeCell ref="D25:H25"/>
    <mergeCell ref="D26:H26"/>
    <mergeCell ref="D27:H27"/>
    <mergeCell ref="D28:H28"/>
    <mergeCell ref="D29:H29"/>
    <mergeCell ref="D47:H47"/>
    <mergeCell ref="D48:H48"/>
    <mergeCell ref="D30:H30"/>
    <mergeCell ref="D31:H31"/>
    <mergeCell ref="D44:H44"/>
    <mergeCell ref="D45:H45"/>
    <mergeCell ref="D46:H46"/>
  </mergeCells>
  <printOptions horizontalCentered="1"/>
  <pageMargins left="0.5" right="0.5" top="0.5" bottom="0.5" header="0" footer="0"/>
  <pageSetup scale="47" orientation="portrait" r:id="rId1"/>
  <headerFooter alignWithMargins="0">
    <oddHeader>&amp;R&amp;P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JELF Budget</vt:lpstr>
      <vt:lpstr>'JELF Budget'!Print_Area</vt:lpstr>
    </vt:vector>
  </TitlesOfParts>
  <Company>The University of Calgary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Sposato</dc:creator>
  <cp:lastModifiedBy>ctsadmin</cp:lastModifiedBy>
  <cp:lastPrinted>2016-09-23T16:24:14Z</cp:lastPrinted>
  <dcterms:created xsi:type="dcterms:W3CDTF">1998-08-21T21:24:00Z</dcterms:created>
  <dcterms:modified xsi:type="dcterms:W3CDTF">2016-10-19T17:40:07Z</dcterms:modified>
</cp:coreProperties>
</file>